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ómo usarla" sheetId="1" r:id="rId1"/>
    <sheet name="Invitados" sheetId="2" r:id="rId2"/>
    <sheet name="Resumen" sheetId="3" r:id="rId3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t="inlineStr">
        <is>
          <t xml:space="preserve">Hoja para organizar la cena de empresa · Abre y Ven</t>
        </is>
      </c>
    </row>
    <row r="2"/>
    <row r="3">
      <c r="A3" t="inlineStr">
        <is>
          <t xml:space="preserve">1. En la hoja «Invitados» escribe una fila por persona: nombre, oficina, si viene (Sí o No), cuántos acompañantes, el plato, las alergias y si coge el autobús.</t>
        </is>
      </c>
    </row>
    <row r="4">
      <c r="A4" t="inlineStr">
        <is>
          <t xml:space="preserve">2. Escribe «Sí» y «No» tal cual, con tilde en el Sí. Los platos y las oficinas, siempre con el mismo nombre en todas las filas.</t>
        </is>
      </c>
    </row>
    <row r="5">
      <c r="A5" t="inlineStr">
        <is>
          <t xml:space="preserve">3. En la hoja «Resumen» cambia los nombres de los platos y de las oficinas por los tuyos. Los totales se calculan solos.</t>
        </is>
      </c>
    </row>
    <row r="6">
      <c r="A6" t="inlineStr">
        <is>
          <t xml:space="preserve">4. Con el TOTAL DE PERSONAS y los platos ya puedes escribir al restaurante.</t>
        </is>
      </c>
    </row>
    <row r="7"/>
    <row r="8">
      <c r="A8" t="inlineStr">
        <is>
          <t xml:space="preserve">Funciona con 499 invitados. Si prefieres no perseguir a nadie: con Abre y Ven mandas un enlace, cada persona confirma y elige su plato, y esta hoja se rellena sola. Pruébalo gratis en abreyven.com/cena-de-empresa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24" customWidth="1"/>
    <col min="3" max="3" width="18" customWidth="1"/>
    <col min="4" max="4" width="20" customWidth="1"/>
    <col min="5" max="5" width="18" customWidth="1"/>
    <col min="6" max="6" width="28" customWidth="1"/>
    <col min="7" max="7" width="20" customWidth="1"/>
  </cols>
  <sheetData>
    <row r="1">
      <c r="A1" t="inlineStr" s="1">
        <is>
          <t xml:space="preserve">Nombre</t>
        </is>
      </c>
      <c r="B1" t="inlineStr" s="1">
        <is>
          <t xml:space="preserve">Oficina o departamento</t>
        </is>
      </c>
      <c r="C1" t="inlineStr" s="1">
        <is>
          <t xml:space="preserve">¿Viene? (Sí o No)</t>
        </is>
      </c>
      <c r="D1" t="inlineStr" s="1">
        <is>
          <t xml:space="preserve">Acompañantes (número)</t>
        </is>
      </c>
      <c r="E1" t="inlineStr" s="1">
        <is>
          <t xml:space="preserve">Plato</t>
        </is>
      </c>
      <c r="F1" t="inlineStr" s="1">
        <is>
          <t xml:space="preserve">Alergias o dieta</t>
        </is>
      </c>
      <c r="G1" t="inlineStr" s="1">
        <is>
          <t xml:space="preserve">¿Autobús? (Sí o No)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2" customWidth="1"/>
    <col min="2" max="2" width="14" customWidth="1"/>
  </cols>
  <sheetData>
    <row r="1">
      <c r="A1" t="inlineStr" s="1">
        <is>
          <t xml:space="preserve">Concepto</t>
        </is>
      </c>
      <c r="B1" t="inlineStr" s="1">
        <is>
          <t xml:space="preserve">Cantidad</t>
        </is>
      </c>
    </row>
    <row r="2">
      <c r="A2" t="inlineStr">
        <is>
          <t xml:space="preserve">Personas que vienen (invitados)</t>
        </is>
      </c>
      <c r="B2">
        <f>COUNTIF(Invitados!$C$2:$C$500,"Sí")</f>
      </c>
    </row>
    <row r="3">
      <c r="A3" t="inlineStr">
        <is>
          <t xml:space="preserve">Acompañantes de los que vienen</t>
        </is>
      </c>
      <c r="B3">
        <f>SUMIFS(Invitados!$D$2:$D$500,Invitados!$C$2:$C$500,"Sí")</f>
      </c>
    </row>
    <row r="4">
      <c r="A4" t="inlineStr">
        <is>
          <t xml:space="preserve">TOTAL DE PERSONAS PARA EL RESTAURANTE</t>
        </is>
      </c>
      <c r="B4">
        <f>B2+B3</f>
      </c>
    </row>
    <row r="5">
      <c r="A5" t="inlineStr">
        <is>
          <t xml:space="preserve">No pueden venir</t>
        </is>
      </c>
      <c r="B5">
        <f>COUNTIF(Invitados!$C$2:$C$500,"No")</f>
      </c>
    </row>
    <row r="6">
      <c r="A6" t="inlineStr">
        <is>
          <t xml:space="preserve">Sin contestar todavía</t>
        </is>
      </c>
      <c r="B6">
        <f>COUNTA(Invitados!$A$2:$A$500)-COUNTIF(Invitados!$C$2:$C$500,"Sí")-COUNTIF(Invitados!$C$2:$C$500,"No")</f>
      </c>
    </row>
    <row r="7">
      <c r="A7" t="inlineStr">
        <is>
          <t xml:space="preserve">Con alergia o dieta especial (de los que vienen)</t>
        </is>
      </c>
      <c r="B7">
        <f>COUNTIFS(Invitados!$F$2:$F$500,"&lt;&gt;",Invitados!$C$2:$C$500,"Sí")</f>
      </c>
    </row>
    <row r="8">
      <c r="A8" t="inlineStr">
        <is>
          <t xml:space="preserve">Plazas de autobús necesarias</t>
        </is>
      </c>
      <c r="B8">
        <f>COUNTIFS(Invitados!$G$2:$G$500,"Sí",Invitados!$C$2:$C$500,"Sí")</f>
      </c>
    </row>
    <row r="9"/>
    <row r="10">
      <c r="A10" t="inlineStr">
        <is>
          <t xml:space="preserve">Plato (escribe aquí tus platos, igual que en la columna Plato)</t>
        </is>
      </c>
      <c r="B10" t="inlineStr">
        <is>
          <t xml:space="preserve">Personas</t>
        </is>
      </c>
    </row>
    <row r="11">
      <c r="A11" t="inlineStr">
        <is>
          <t xml:space="preserve">Carne</t>
        </is>
      </c>
      <c r="B11">
        <f>IF(A11="","",COUNTIFS(Invitados!$E$2:$E$500,A11,Invitados!$C$2:$C$500,"Sí"))</f>
      </c>
    </row>
    <row r="12">
      <c r="A12" t="inlineStr">
        <is>
          <t xml:space="preserve">Pescado</t>
        </is>
      </c>
      <c r="B12">
        <f>IF(A12="","",COUNTIFS(Invitados!$E$2:$E$500,A12,Invitados!$C$2:$C$500,"Sí"))</f>
      </c>
    </row>
    <row r="13">
      <c r="A13" t="inlineStr">
        <is>
          <t xml:space="preserve">Vegetariano</t>
        </is>
      </c>
      <c r="B13">
        <f>IF(A13="","",COUNTIFS(Invitados!$E$2:$E$500,A13,Invitados!$C$2:$C$500,"Sí"))</f>
      </c>
    </row>
    <row r="14">
      <c r="A14" t="inlineStr">
        <is>
          <t xml:space="preserve">Vegano</t>
        </is>
      </c>
      <c r="B14">
        <f>IF(A14="","",COUNTIFS(Invitados!$E$2:$E$500,A14,Invitados!$C$2:$C$500,"Sí"))</f>
      </c>
    </row>
    <row r="15">
      <c r="A15" t="inlineStr">
        <is>
          <t xml:space="preserve">Infantil</t>
        </is>
      </c>
      <c r="B15">
        <f>IF(A15="","",COUNTIFS(Invitados!$E$2:$E$500,A15,Invitados!$C$2:$C$500,"Sí"))</f>
      </c>
    </row>
    <row r="16">
      <c r="B16">
        <f>IF(A16="","",COUNTIFS(Invitados!$E$2:$E$500,A16,Invitados!$C$2:$C$500,"Sí"))</f>
      </c>
    </row>
    <row r="17"/>
    <row r="18">
      <c r="A18" t="inlineStr">
        <is>
          <t xml:space="preserve">Oficina o sede (escribe aquí las tuyas)</t>
        </is>
      </c>
      <c r="B18" t="inlineStr">
        <is>
          <t xml:space="preserve">Vienen</t>
        </is>
      </c>
    </row>
    <row r="19">
      <c r="A19" t="inlineStr">
        <is>
          <t xml:space="preserve">Sede central</t>
        </is>
      </c>
      <c r="B19">
        <f>IF(A19="","",COUNTIFS(Invitados!$B$2:$B$500,A19,Invitados!$C$2:$C$500,"Sí"))</f>
      </c>
    </row>
    <row r="20">
      <c r="B20">
        <f>IF(A20="","",COUNTIFS(Invitados!$B$2:$B$500,A20,Invitados!$C$2:$C$500,"Sí"))</f>
      </c>
    </row>
    <row r="21">
      <c r="B21">
        <f>IF(A21="","",COUNTIFS(Invitados!$B$2:$B$500,A21,Invitados!$C$2:$C$500,"Sí"))</f>
      </c>
    </row>
    <row r="22">
      <c r="B22">
        <f>IF(A22="","",COUNTIFS(Invitados!$B$2:$B$500,A22,Invitados!$C$2:$C$500,"Sí"))</f>
      </c>
    </row>
    <row r="23">
      <c r="B23">
        <f>IF(A23="","",COUNTIFS(Invitados!$B$2:$B$500,A23,Invitados!$C$2:$C$500,"Sí"))</f>
      </c>
    </row>
  </sheetData>
</worksheet>
</file>